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mccu\AppData\Local\Box\Box Edit\Documents\zBW_M+WwP0qhuukY_3xrmA==\"/>
    </mc:Choice>
  </mc:AlternateContent>
  <xr:revisionPtr revIDLastSave="0" documentId="13_ncr:1_{354863E8-A2AE-455B-9735-C36E84585A67}" xr6:coauthVersionLast="45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Client - Database Footpri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C61" i="1" l="1"/>
</calcChain>
</file>

<file path=xl/sharedStrings.xml><?xml version="1.0" encoding="utf-8"?>
<sst xmlns="http://schemas.openxmlformats.org/spreadsheetml/2006/main" count="69" uniqueCount="69">
  <si>
    <t>Database</t>
  </si>
  <si>
    <t>eVestment Alliance</t>
  </si>
  <si>
    <t>Mercer</t>
  </si>
  <si>
    <t>Morningstar</t>
  </si>
  <si>
    <t>PSN Informa</t>
  </si>
  <si>
    <t>Wilshire</t>
  </si>
  <si>
    <t>Total</t>
  </si>
  <si>
    <t>Bloomberg</t>
  </si>
  <si>
    <t>Albourne Moatspace</t>
  </si>
  <si>
    <t>Alpha Portfolio Advisors</t>
  </si>
  <si>
    <t>Camradata</t>
  </si>
  <si>
    <t>Nomura</t>
  </si>
  <si>
    <t>Townsend</t>
  </si>
  <si>
    <t>Barclays Managers Corner</t>
  </si>
  <si>
    <t>Eureka Hedge</t>
  </si>
  <si>
    <t>eVestment Alternative HFN</t>
  </si>
  <si>
    <t>Hedge Connection</t>
  </si>
  <si>
    <t>Hedgefund Research</t>
  </si>
  <si>
    <t>Hedgeworld</t>
  </si>
  <si>
    <t>Morningstar HF</t>
  </si>
  <si>
    <t>Preqin Hedge Fund Analyst</t>
  </si>
  <si>
    <t>Allocator</t>
  </si>
  <si>
    <t>Folio Dynamix</t>
  </si>
  <si>
    <t>Lipper Marketplace</t>
  </si>
  <si>
    <t>MMR</t>
  </si>
  <si>
    <t>Cap Trust</t>
  </si>
  <si>
    <t>Meketa Group</t>
  </si>
  <si>
    <t>Asia Hedge</t>
  </si>
  <si>
    <t>EURO Hedge</t>
  </si>
  <si>
    <t>Fund Evaluation Group (FEG)</t>
  </si>
  <si>
    <t>Global Manager Research</t>
  </si>
  <si>
    <t>Hedge Fund Intelligence</t>
  </si>
  <si>
    <t>Hedge Alytix</t>
  </si>
  <si>
    <t>LCG/CADR</t>
  </si>
  <si>
    <t>LCG</t>
  </si>
  <si>
    <t>Lipper Hedge</t>
  </si>
  <si>
    <t>Rock Creek Group</t>
  </si>
  <si>
    <t>Russell</t>
  </si>
  <si>
    <t>Client Database Footprint</t>
  </si>
  <si>
    <t>Profiles Per Database</t>
  </si>
  <si>
    <t>Willis Towers Watson</t>
  </si>
  <si>
    <t>Callan</t>
  </si>
  <si>
    <t>Cambridge</t>
  </si>
  <si>
    <t>Demarche</t>
  </si>
  <si>
    <t>Barclays Global Hedge Source</t>
  </si>
  <si>
    <t>Vehicle 1</t>
  </si>
  <si>
    <t>Vehicle 2</t>
  </si>
  <si>
    <t>Vehicle 3</t>
  </si>
  <si>
    <t>Vehicle 4</t>
  </si>
  <si>
    <t>Vehicle 5</t>
  </si>
  <si>
    <t>Vehicle 6</t>
  </si>
  <si>
    <t>Vehicle 7</t>
  </si>
  <si>
    <t>Vehicle 8</t>
  </si>
  <si>
    <t>Vehicle 9</t>
  </si>
  <si>
    <t>Vehicle 10</t>
  </si>
  <si>
    <r>
      <t>Xponance (</t>
    </r>
    <r>
      <rPr>
        <b/>
        <sz val="8"/>
        <color rgb="FFFF0000"/>
        <rFont val="Calibri"/>
        <family val="2"/>
        <scheme val="minor"/>
      </rPr>
      <t>formerly FIS Group</t>
    </r>
    <r>
      <rPr>
        <b/>
        <sz val="8"/>
        <rFont val="Calibri"/>
        <family val="2"/>
        <scheme val="minor"/>
      </rPr>
      <t>)</t>
    </r>
  </si>
  <si>
    <r>
      <t>Investment Metrics Global Database 
(</t>
    </r>
    <r>
      <rPr>
        <b/>
        <sz val="8"/>
        <color rgb="FFFF0000"/>
        <rFont val="Calibri"/>
        <family val="2"/>
        <scheme val="minor"/>
      </rPr>
      <t>formerly EQuest</t>
    </r>
    <r>
      <rPr>
        <b/>
        <sz val="8"/>
        <rFont val="Calibri"/>
        <family val="2"/>
        <scheme val="minor"/>
      </rPr>
      <t>)</t>
    </r>
  </si>
  <si>
    <t>Aksia</t>
  </si>
  <si>
    <t>Aon Hewitt</t>
  </si>
  <si>
    <t>Cliffwater</t>
  </si>
  <si>
    <t>Ellwood</t>
  </si>
  <si>
    <t>NEPC</t>
  </si>
  <si>
    <t>Prime Buchholz</t>
  </si>
  <si>
    <t>Segal Marco Advisors</t>
  </si>
  <si>
    <t>Diligence Vault</t>
  </si>
  <si>
    <t>Crewcial Partners</t>
  </si>
  <si>
    <r>
      <t>RVK (</t>
    </r>
    <r>
      <rPr>
        <b/>
        <sz val="8"/>
        <color rgb="FFFF0000"/>
        <rFont val="Calibri"/>
        <family val="2"/>
        <scheme val="minor"/>
      </rPr>
      <t>formerly RV Kuhns</t>
    </r>
    <r>
      <rPr>
        <b/>
        <sz val="8"/>
        <rFont val="Calibri"/>
        <family val="2"/>
        <scheme val="minor"/>
      </rPr>
      <t>)</t>
    </r>
  </si>
  <si>
    <t>Monticello Advisors</t>
  </si>
  <si>
    <t>FIN Data Link Footprint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</si>
</sst>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33" borderId="0" xfId="0" applyFont="1" applyFill="1" applyAlignment="1">
      <alignment wrapText="1"/>
    </xf>
    <xf numFmtId="0" fontId="18" fillId="33" borderId="0" xfId="0" applyFont="1" applyFill="1"/>
    <xf numFmtId="0" fontId="20" fillId="33" borderId="0" xfId="0" applyFont="1" applyFill="1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wrapText="1"/>
    </xf>
    <xf numFmtId="0" fontId="20" fillId="33" borderId="14" xfId="0" applyFont="1" applyFill="1" applyBorder="1" applyAlignment="1">
      <alignment horizontal="center" wrapText="1"/>
    </xf>
    <xf numFmtId="0" fontId="20" fillId="33" borderId="0" xfId="0" applyFont="1" applyFill="1" applyAlignment="1">
      <alignment vertical="center"/>
    </xf>
    <xf numFmtId="0" fontId="20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0" fillId="0" borderId="0" xfId="0" applyFont="1" applyFill="1"/>
    <xf numFmtId="0" fontId="23" fillId="33" borderId="0" xfId="0" applyFont="1" applyFill="1" applyAlignment="1">
      <alignment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/>
    <xf numFmtId="0" fontId="20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showGridLines="0" tabSelected="1" zoomScale="90" zoomScaleNormal="90" zoomScalePageLayoutView="55" workbookViewId="0">
      <selection activeCell="A3" sqref="A3:B3"/>
    </sheetView>
  </sheetViews>
  <sheetFormatPr defaultColWidth="9.1796875" defaultRowHeight="14.75" x14ac:dyDescent="0.75"/>
  <cols>
    <col min="1" max="1" width="4.54296875" style="5" customWidth="1"/>
    <col min="2" max="2" width="49.26953125" style="15" customWidth="1"/>
    <col min="3" max="3" width="16.7265625" style="4" customWidth="1"/>
    <col min="4" max="13" width="19.1796875" style="5" customWidth="1"/>
    <col min="14" max="16384" width="9.1796875" style="5"/>
  </cols>
  <sheetData>
    <row r="1" spans="1:13" x14ac:dyDescent="0.75">
      <c r="A1" s="3"/>
      <c r="B1" s="12"/>
    </row>
    <row r="2" spans="1:13" ht="31.5" customHeight="1" x14ac:dyDescent="1.45">
      <c r="A2" s="19" t="s">
        <v>68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0.5" customHeight="1" x14ac:dyDescent="0.9">
      <c r="A3" s="21"/>
      <c r="B3" s="21"/>
    </row>
    <row r="4" spans="1:13" ht="23.25" customHeight="1" x14ac:dyDescent="1">
      <c r="A4" s="16" t="s">
        <v>38</v>
      </c>
      <c r="B4" s="16"/>
    </row>
    <row r="5" spans="1:13" x14ac:dyDescent="0.75">
      <c r="A5" s="3"/>
      <c r="B5" s="12"/>
    </row>
    <row r="6" spans="1:13" ht="27" customHeight="1" x14ac:dyDescent="0.75">
      <c r="A6" s="6"/>
      <c r="B6" s="13" t="s">
        <v>0</v>
      </c>
      <c r="C6" s="7" t="s">
        <v>39</v>
      </c>
      <c r="D6" s="8" t="s">
        <v>45</v>
      </c>
      <c r="E6" s="8" t="s">
        <v>46</v>
      </c>
      <c r="F6" s="8" t="s">
        <v>47</v>
      </c>
      <c r="G6" s="8" t="s">
        <v>48</v>
      </c>
      <c r="H6" s="8" t="s">
        <v>49</v>
      </c>
      <c r="I6" s="8" t="s">
        <v>50</v>
      </c>
      <c r="J6" s="8" t="s">
        <v>51</v>
      </c>
      <c r="K6" s="8" t="s">
        <v>52</v>
      </c>
      <c r="L6" s="8" t="s">
        <v>53</v>
      </c>
      <c r="M6" s="8" t="s">
        <v>54</v>
      </c>
    </row>
    <row r="7" spans="1:13" ht="18" customHeight="1" x14ac:dyDescent="0.75">
      <c r="A7" s="9">
        <f>SUM(A6, 1)</f>
        <v>1</v>
      </c>
      <c r="B7" s="14" t="s">
        <v>57</v>
      </c>
      <c r="C7" s="1"/>
      <c r="D7" s="10"/>
      <c r="E7" s="10"/>
      <c r="F7" s="10"/>
      <c r="G7" s="10"/>
      <c r="H7" s="10"/>
      <c r="I7" s="2"/>
      <c r="J7" s="2"/>
      <c r="K7" s="2"/>
      <c r="L7" s="2"/>
      <c r="M7" s="2"/>
    </row>
    <row r="8" spans="1:13" ht="18" customHeight="1" x14ac:dyDescent="0.75">
      <c r="A8" s="9">
        <f t="shared" ref="A8:A60" si="0">SUM(A7, 1)</f>
        <v>2</v>
      </c>
      <c r="B8" s="14" t="s">
        <v>8</v>
      </c>
      <c r="C8" s="1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 customHeight="1" x14ac:dyDescent="0.75">
      <c r="A9" s="9">
        <f t="shared" si="0"/>
        <v>3</v>
      </c>
      <c r="B9" s="14" t="s">
        <v>21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 x14ac:dyDescent="0.75">
      <c r="A10" s="9">
        <f t="shared" si="0"/>
        <v>4</v>
      </c>
      <c r="B10" s="14" t="s">
        <v>9</v>
      </c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customHeight="1" x14ac:dyDescent="0.75">
      <c r="A11" s="9">
        <f t="shared" si="0"/>
        <v>5</v>
      </c>
      <c r="B11" s="14" t="s">
        <v>58</v>
      </c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 x14ac:dyDescent="0.75">
      <c r="A12" s="9">
        <f t="shared" si="0"/>
        <v>6</v>
      </c>
      <c r="B12" s="14" t="s">
        <v>27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" customHeight="1" x14ac:dyDescent="0.75">
      <c r="A13" s="9">
        <f t="shared" si="0"/>
        <v>7</v>
      </c>
      <c r="B13" s="14" t="s">
        <v>44</v>
      </c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" customHeight="1" x14ac:dyDescent="0.75">
      <c r="A14" s="9">
        <f t="shared" si="0"/>
        <v>8</v>
      </c>
      <c r="B14" s="14" t="s">
        <v>13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 x14ac:dyDescent="0.75">
      <c r="A15" s="9">
        <f t="shared" si="0"/>
        <v>9</v>
      </c>
      <c r="B15" s="14" t="s">
        <v>7</v>
      </c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 customHeight="1" x14ac:dyDescent="0.75">
      <c r="A16" s="9">
        <f t="shared" si="0"/>
        <v>10</v>
      </c>
      <c r="B16" s="14" t="s">
        <v>41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 x14ac:dyDescent="0.75">
      <c r="A17" s="9">
        <f t="shared" si="0"/>
        <v>11</v>
      </c>
      <c r="B17" s="14" t="s">
        <v>42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 x14ac:dyDescent="0.75">
      <c r="A18" s="9">
        <f t="shared" si="0"/>
        <v>12</v>
      </c>
      <c r="B18" s="14" t="s">
        <v>10</v>
      </c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 x14ac:dyDescent="0.75">
      <c r="A19" s="9">
        <f t="shared" si="0"/>
        <v>13</v>
      </c>
      <c r="B19" s="14" t="s">
        <v>25</v>
      </c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" customHeight="1" x14ac:dyDescent="0.75">
      <c r="A20" s="9">
        <f t="shared" si="0"/>
        <v>14</v>
      </c>
      <c r="B20" s="14" t="s">
        <v>59</v>
      </c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 customHeight="1" x14ac:dyDescent="0.75">
      <c r="A21" s="9">
        <f t="shared" si="0"/>
        <v>15</v>
      </c>
      <c r="B21" s="14" t="s">
        <v>65</v>
      </c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" customHeight="1" x14ac:dyDescent="0.75">
      <c r="A22" s="9">
        <f t="shared" si="0"/>
        <v>16</v>
      </c>
      <c r="B22" s="14" t="s">
        <v>43</v>
      </c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" customHeight="1" x14ac:dyDescent="0.75">
      <c r="A23" s="9">
        <f t="shared" si="0"/>
        <v>17</v>
      </c>
      <c r="B23" s="14" t="s">
        <v>64</v>
      </c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" customHeight="1" x14ac:dyDescent="0.75">
      <c r="A24" s="9">
        <f t="shared" si="0"/>
        <v>18</v>
      </c>
      <c r="B24" s="14" t="s">
        <v>60</v>
      </c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 x14ac:dyDescent="0.75">
      <c r="A25" s="9">
        <f t="shared" si="0"/>
        <v>19</v>
      </c>
      <c r="B25" s="14" t="s">
        <v>14</v>
      </c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8" customHeight="1" x14ac:dyDescent="0.75">
      <c r="A26" s="9">
        <f t="shared" si="0"/>
        <v>20</v>
      </c>
      <c r="B26" s="14" t="s">
        <v>28</v>
      </c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customHeight="1" x14ac:dyDescent="0.75">
      <c r="A27" s="9">
        <f t="shared" si="0"/>
        <v>21</v>
      </c>
      <c r="B27" s="14" t="s">
        <v>1</v>
      </c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 x14ac:dyDescent="0.75">
      <c r="A28" s="9">
        <f t="shared" si="0"/>
        <v>22</v>
      </c>
      <c r="B28" s="14" t="s">
        <v>15</v>
      </c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 customHeight="1" x14ac:dyDescent="0.75">
      <c r="A29" s="9">
        <f t="shared" si="0"/>
        <v>23</v>
      </c>
      <c r="B29" s="14" t="s">
        <v>29</v>
      </c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" customHeight="1" x14ac:dyDescent="0.75">
      <c r="A30" s="9">
        <f t="shared" si="0"/>
        <v>24</v>
      </c>
      <c r="B30" s="14" t="s">
        <v>22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8" customHeight="1" x14ac:dyDescent="0.75">
      <c r="A31" s="9">
        <f t="shared" si="0"/>
        <v>25</v>
      </c>
      <c r="B31" s="14" t="s">
        <v>30</v>
      </c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" customHeight="1" x14ac:dyDescent="0.75">
      <c r="A32" s="9">
        <f t="shared" si="0"/>
        <v>26</v>
      </c>
      <c r="B32" s="14" t="s">
        <v>32</v>
      </c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" customHeight="1" x14ac:dyDescent="0.75">
      <c r="A33" s="9">
        <f t="shared" si="0"/>
        <v>27</v>
      </c>
      <c r="B33" s="14" t="s">
        <v>16</v>
      </c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" customHeight="1" x14ac:dyDescent="0.75">
      <c r="A34" s="9">
        <f t="shared" si="0"/>
        <v>28</v>
      </c>
      <c r="B34" s="14" t="s">
        <v>31</v>
      </c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11" customFormat="1" ht="24.75" customHeight="1" x14ac:dyDescent="0.75">
      <c r="A35" s="9">
        <f t="shared" si="0"/>
        <v>29</v>
      </c>
      <c r="B35" s="14" t="s">
        <v>17</v>
      </c>
      <c r="C35" s="6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8" customHeight="1" x14ac:dyDescent="0.75">
      <c r="A36" s="9">
        <f t="shared" si="0"/>
        <v>30</v>
      </c>
      <c r="B36" s="14" t="s">
        <v>18</v>
      </c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4.75" customHeight="1" x14ac:dyDescent="0.75">
      <c r="A37" s="9">
        <f t="shared" si="0"/>
        <v>31</v>
      </c>
      <c r="B37" s="14" t="s">
        <v>56</v>
      </c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 x14ac:dyDescent="0.75">
      <c r="A38" s="9">
        <f t="shared" si="0"/>
        <v>32</v>
      </c>
      <c r="B38" s="14" t="s">
        <v>34</v>
      </c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 x14ac:dyDescent="0.75">
      <c r="A39" s="9">
        <f t="shared" si="0"/>
        <v>33</v>
      </c>
      <c r="B39" s="14" t="s">
        <v>33</v>
      </c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 x14ac:dyDescent="0.75">
      <c r="A40" s="9">
        <f t="shared" si="0"/>
        <v>34</v>
      </c>
      <c r="B40" s="14" t="s">
        <v>35</v>
      </c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 x14ac:dyDescent="0.75">
      <c r="A41" s="9">
        <f t="shared" si="0"/>
        <v>35</v>
      </c>
      <c r="B41" s="14" t="s">
        <v>23</v>
      </c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 x14ac:dyDescent="0.75">
      <c r="A42" s="9">
        <f t="shared" si="0"/>
        <v>36</v>
      </c>
      <c r="B42" s="14" t="s">
        <v>26</v>
      </c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 x14ac:dyDescent="0.75">
      <c r="A43" s="9">
        <f t="shared" si="0"/>
        <v>37</v>
      </c>
      <c r="B43" s="14" t="s">
        <v>2</v>
      </c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 x14ac:dyDescent="0.75">
      <c r="A44" s="9">
        <f t="shared" si="0"/>
        <v>38</v>
      </c>
      <c r="B44" s="14" t="s">
        <v>24</v>
      </c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 x14ac:dyDescent="0.75">
      <c r="A45" s="9">
        <f t="shared" si="0"/>
        <v>39</v>
      </c>
      <c r="B45" s="14" t="s">
        <v>67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 x14ac:dyDescent="0.75">
      <c r="A46" s="9">
        <f t="shared" si="0"/>
        <v>40</v>
      </c>
      <c r="B46" s="14" t="s">
        <v>3</v>
      </c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 x14ac:dyDescent="0.75">
      <c r="A47" s="9">
        <f t="shared" si="0"/>
        <v>41</v>
      </c>
      <c r="B47" s="14" t="s">
        <v>19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 x14ac:dyDescent="0.75">
      <c r="A48" s="9">
        <f t="shared" si="0"/>
        <v>42</v>
      </c>
      <c r="B48" s="14" t="s">
        <v>61</v>
      </c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 x14ac:dyDescent="0.75">
      <c r="A49" s="9">
        <f t="shared" si="0"/>
        <v>43</v>
      </c>
      <c r="B49" s="14" t="s">
        <v>11</v>
      </c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 x14ac:dyDescent="0.75">
      <c r="A50" s="9">
        <f t="shared" si="0"/>
        <v>44</v>
      </c>
      <c r="B50" s="14" t="s">
        <v>20</v>
      </c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 x14ac:dyDescent="0.75">
      <c r="A51" s="9">
        <f t="shared" si="0"/>
        <v>45</v>
      </c>
      <c r="B51" s="14" t="s">
        <v>62</v>
      </c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 x14ac:dyDescent="0.75">
      <c r="A52" s="9">
        <f t="shared" si="0"/>
        <v>46</v>
      </c>
      <c r="B52" s="14" t="s">
        <v>4</v>
      </c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 x14ac:dyDescent="0.75">
      <c r="A53" s="9">
        <f t="shared" si="0"/>
        <v>47</v>
      </c>
      <c r="B53" s="14" t="s">
        <v>36</v>
      </c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 x14ac:dyDescent="0.75">
      <c r="A54" s="9">
        <f t="shared" si="0"/>
        <v>48</v>
      </c>
      <c r="B54" s="14" t="s">
        <v>37</v>
      </c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 x14ac:dyDescent="0.75">
      <c r="A55" s="9">
        <f t="shared" si="0"/>
        <v>49</v>
      </c>
      <c r="B55" s="14" t="s">
        <v>66</v>
      </c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 x14ac:dyDescent="0.75">
      <c r="A56" s="9">
        <f t="shared" si="0"/>
        <v>50</v>
      </c>
      <c r="B56" s="14" t="s">
        <v>63</v>
      </c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 x14ac:dyDescent="0.75">
      <c r="A57" s="9">
        <f t="shared" si="0"/>
        <v>51</v>
      </c>
      <c r="B57" s="14" t="s">
        <v>12</v>
      </c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 x14ac:dyDescent="0.75">
      <c r="A58" s="9">
        <f t="shared" si="0"/>
        <v>52</v>
      </c>
      <c r="B58" s="14" t="s">
        <v>40</v>
      </c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 x14ac:dyDescent="0.75">
      <c r="A59" s="9">
        <f t="shared" si="0"/>
        <v>53</v>
      </c>
      <c r="B59" s="14" t="s">
        <v>5</v>
      </c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 x14ac:dyDescent="0.75">
      <c r="A60" s="9">
        <f t="shared" si="0"/>
        <v>54</v>
      </c>
      <c r="B60" s="14" t="s">
        <v>55</v>
      </c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 x14ac:dyDescent="0.75">
      <c r="A61" s="17" t="s">
        <v>6</v>
      </c>
      <c r="B61" s="18"/>
      <c r="C61" s="6">
        <f>SUM(C7:C60)</f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6.75" customHeight="1" x14ac:dyDescent="0.75"/>
  </sheetData>
  <mergeCells count="5">
    <mergeCell ref="A4:B4"/>
    <mergeCell ref="A61:B61"/>
    <mergeCell ref="A2:B2"/>
    <mergeCell ref="C2:M2"/>
    <mergeCell ref="A3:B3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scale="20" orientation="landscape" r:id="rId1"/>
  <headerFooter>
    <oddFooter>&amp;L&amp;G&amp;C&amp;16www.JacksonAnalytic.com
1-888-411-1440&amp;R&amp;16Info@jacksonanalytic.com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2BA67F9CAC074A8D117C5E2EA496DB" ma:contentTypeVersion="11" ma:contentTypeDescription="Create a new document." ma:contentTypeScope="" ma:versionID="591420cfb3799ceb8ba200029b70c9c1">
  <xsd:schema xmlns:xsd="http://www.w3.org/2001/XMLSchema" xmlns:xs="http://www.w3.org/2001/XMLSchema" xmlns:p="http://schemas.microsoft.com/office/2006/metadata/properties" xmlns:ns2="172aa3fe-7140-4b4e-ad50-0f27037c1f64" xmlns:ns3="2c4c12dc-1ac5-48af-9087-d05ab506b15d" targetNamespace="http://schemas.microsoft.com/office/2006/metadata/properties" ma:root="true" ma:fieldsID="486ab5e93371baa9e1668a7c6ebe96d8" ns2:_="" ns3:_="">
    <xsd:import namespace="172aa3fe-7140-4b4e-ad50-0f27037c1f64"/>
    <xsd:import namespace="2c4c12dc-1ac5-48af-9087-d05ab506b1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aa3fe-7140-4b4e-ad50-0f27037c1f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c12dc-1ac5-48af-9087-d05ab506b15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4B0D0D-3233-4166-AE19-4653A66BA78B}">
  <ds:schemaRefs>
    <ds:schemaRef ds:uri="http://purl.org/dc/terms/"/>
    <ds:schemaRef ds:uri="http://schemas.openxmlformats.org/package/2006/metadata/core-properties"/>
    <ds:schemaRef ds:uri="172aa3fe-7140-4b4e-ad50-0f27037c1f64"/>
    <ds:schemaRef ds:uri="http://purl.org/dc/dcmitype/"/>
    <ds:schemaRef ds:uri="2c4c12dc-1ac5-48af-9087-d05ab506b15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60E802-0A58-4DDB-85F8-C7E364ECE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aa3fe-7140-4b4e-ad50-0f27037c1f64"/>
    <ds:schemaRef ds:uri="2c4c12dc-1ac5-48af-9087-d05ab506b1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0B69AA-4773-4DBE-BF14-A9AA703ACC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 - Database Footprint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creator>Richard</dc:creator>
  <cp:lastModifiedBy>Matthew McCue</cp:lastModifiedBy>
  <cp:lastPrinted>2017-06-19T16:20:33Z</cp:lastPrinted>
  <dcterms:created xsi:type="dcterms:W3CDTF">2016-05-27T14:32:03Z</dcterms:created>
  <dcterms:modified xsi:type="dcterms:W3CDTF">2020-12-24T17:28:00Z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0x0101001B2BA67F9CAC074A8D117C5E2EA496DB</vt:lpwstr>
  </property>
  <property fmtid="{D5CDD505-2E9C-101B-9397-08002B2CF9AE}" pid="3" name="AuthorIds_UIVersion_5120">
    <vt:lpwstr>365</vt:lpwstr>
  </property>
</Properties>
</file>